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7-11.09.2026 2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E15" i="1" l="1"/>
  <c r="E14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<sst xmlns="http://schemas.openxmlformats.org/spreadsheetml/2006/main" count="66" uniqueCount="51">
  <si>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</si>
  <si>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</si>
  <si>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</si>
  <si>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</si>
  <si>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</si>
  <si>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</si>
  <si>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</si>
  <si>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</si>
  <si>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</si>
  <si>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</si>
  <si>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</si>
  <si>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</si>
  <si>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гор.напиток</t>
  </si>
  <si>
    <t>Обед</t>
  </si>
  <si>
    <t>1 блюдо</t>
  </si>
  <si>
    <t>2 блюдо</t>
  </si>
  <si>
    <t>гарнир</t>
  </si>
  <si>
    <t>Школа</t>
  </si>
  <si>
    <t>Отд./корп</t>
  </si>
  <si>
    <t>День</t>
  </si>
  <si>
    <t>Младшие</t>
  </si>
  <si>
    <t>гор.блюдо</t>
  </si>
  <si>
    <t>хлеб</t>
  </si>
  <si>
    <t>МАОУ ПМО СО "СОШ№13 с УИОП"</t>
  </si>
  <si>
    <t>Масло сливочное</t>
  </si>
  <si>
    <t>Кофейный напиток с молоком</t>
  </si>
  <si>
    <t>Хлеб пшеничный</t>
  </si>
  <si>
    <t>напиток</t>
  </si>
  <si>
    <t>хлеб бел.</t>
  </si>
  <si>
    <t>хлеб черн.</t>
  </si>
  <si>
    <t>Каша гречневая молочная с маслом сливочным</t>
  </si>
  <si>
    <t>Батон витаминизированный</t>
  </si>
  <si>
    <t>Яйцо отварное</t>
  </si>
  <si>
    <t>закуска</t>
  </si>
  <si>
    <t>Салат из свежих овощей с растительным маслом</t>
  </si>
  <si>
    <t>Суп овощной с мясными фрикадельками со сметаной</t>
  </si>
  <si>
    <t>Минтай, запеченный в сухарях Панко</t>
  </si>
  <si>
    <t xml:space="preserve">Пюре картофельное </t>
  </si>
  <si>
    <t>Компот из сухофруктов</t>
  </si>
  <si>
    <t>100</t>
  </si>
  <si>
    <t>150</t>
  </si>
  <si>
    <t>200</t>
  </si>
  <si>
    <t>ТК 2/4*</t>
  </si>
  <si>
    <t>ТТК</t>
  </si>
  <si>
    <t>пром.</t>
  </si>
  <si>
    <t>ТК 32/10*</t>
  </si>
  <si>
    <t>14, сб.2024</t>
  </si>
  <si>
    <t>ТК 21/2*</t>
  </si>
  <si>
    <t xml:space="preserve">ТТК </t>
  </si>
  <si>
    <t>146, сб.2024</t>
  </si>
  <si>
    <t>ТК 6/10*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</si>
</sst>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3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wrapText="1"/>
    </xf>
    <xf numFmtId="2" fontId="5" fillId="2" borderId="2" xfId="0" applyNumberFormat="1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E1" workbookViewId="0">
      <selection activeCell="J15" sqref="A4:J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17</v>
      </c>
      <c r="B1" s="9" t="s">
        <v>23</v>
      </c>
      <c r="C1" s="9"/>
      <c r="D1" s="9"/>
      <c r="E1" s="2" t="s">
        <v>18</v>
      </c>
      <c r="F1" s="3"/>
      <c r="G1" s="3"/>
      <c r="H1" s="3"/>
      <c r="I1" s="2" t="s">
        <v>19</v>
      </c>
      <c r="J1" s="4">
        <v>46274</v>
      </c>
    </row>
    <row r="2" spans="1:10" s="1" customFormat="1" ht="9" customHeight="1" x14ac:dyDescent="0.2">
      <c r="A2" s="3"/>
      <c r="B2" s="3"/>
      <c r="C2" s="3"/>
      <c r="D2" s="3"/>
      <c r="E2" s="10" t="s">
        <v>20</v>
      </c>
      <c r="F2" s="10"/>
      <c r="G2" s="10"/>
      <c r="H2" s="10"/>
      <c r="I2" s="10"/>
      <c r="J2" s="10"/>
    </row>
    <row r="3" spans="1:10" s="1" customFormat="1" ht="1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s="1" customFormat="1" ht="12.95" customHeight="1" x14ac:dyDescent="0.25">
      <c r="A4" s="5" t="s">
        <v>10</v>
      </c>
      <c r="B4" s="6" t="s">
        <v>21</v>
      </c>
      <c r="C4" s="11" t="s">
        <v>42</v>
      </c>
      <c r="D4" s="12" t="s">
        <v>30</v>
      </c>
      <c r="E4" s="13" t="str">
        <f>"220"</f>
        <v>220</v>
      </c>
      <c r="F4" s="5"/>
      <c r="G4" s="13">
        <v>256.32002879999999</v>
      </c>
      <c r="H4" s="13">
        <v>8.6</v>
      </c>
      <c r="I4" s="13">
        <v>6.78</v>
      </c>
      <c r="J4" s="13">
        <v>37.92</v>
      </c>
    </row>
    <row r="5" spans="1:10" s="1" customFormat="1" ht="12.95" customHeight="1" x14ac:dyDescent="0.25">
      <c r="A5" s="5" t="s">
        <v>10</v>
      </c>
      <c r="B5" s="6" t="s">
        <v>22</v>
      </c>
      <c r="C5" s="11" t="s">
        <v>43</v>
      </c>
      <c r="D5" s="12" t="s">
        <v>24</v>
      </c>
      <c r="E5" s="13" t="str">
        <f>"10"</f>
        <v>10</v>
      </c>
      <c r="F5" s="5"/>
      <c r="G5" s="13">
        <v>66.063999999999993</v>
      </c>
      <c r="H5" s="13">
        <v>0.08</v>
      </c>
      <c r="I5" s="13">
        <v>5.25</v>
      </c>
      <c r="J5" s="13">
        <v>0.13</v>
      </c>
    </row>
    <row r="6" spans="1:10" s="1" customFormat="1" ht="12.95" customHeight="1" x14ac:dyDescent="0.25">
      <c r="A6" s="5" t="s">
        <v>10</v>
      </c>
      <c r="B6" s="6" t="s">
        <v>22</v>
      </c>
      <c r="C6" s="11" t="s">
        <v>44</v>
      </c>
      <c r="D6" s="12" t="s">
        <v>31</v>
      </c>
      <c r="E6" s="13" t="str">
        <f>"30"</f>
        <v>30</v>
      </c>
      <c r="F6" s="5"/>
      <c r="G6" s="13">
        <v>80.855999999999995</v>
      </c>
      <c r="H6" s="13">
        <v>2.31</v>
      </c>
      <c r="I6" s="13">
        <v>0.9</v>
      </c>
      <c r="J6" s="13">
        <v>15.99</v>
      </c>
    </row>
    <row r="7" spans="1:10" s="1" customFormat="1" ht="12.95" customHeight="1" x14ac:dyDescent="0.25">
      <c r="A7" s="5" t="s">
        <v>10</v>
      </c>
      <c r="B7" s="6" t="s">
        <v>12</v>
      </c>
      <c r="C7" s="11" t="s">
        <v>45</v>
      </c>
      <c r="D7" s="12" t="s">
        <v>25</v>
      </c>
      <c r="E7" s="13" t="str">
        <f>"200"</f>
        <v>200</v>
      </c>
      <c r="F7" s="5"/>
      <c r="G7" s="13">
        <v>96.371359999999996</v>
      </c>
      <c r="H7" s="13">
        <v>3.14</v>
      </c>
      <c r="I7" s="13">
        <v>4.21</v>
      </c>
      <c r="J7" s="13">
        <v>14.39</v>
      </c>
    </row>
    <row r="8" spans="1:10" s="1" customFormat="1" ht="12.95" customHeight="1" x14ac:dyDescent="0.25">
      <c r="A8" s="5" t="s">
        <v>10</v>
      </c>
      <c r="B8" s="6" t="s">
        <v>21</v>
      </c>
      <c r="C8" s="11" t="s">
        <v>43</v>
      </c>
      <c r="D8" s="12" t="s">
        <v>32</v>
      </c>
      <c r="E8" s="13" t="str">
        <f>"40"</f>
        <v>40</v>
      </c>
      <c r="F8" s="7"/>
      <c r="G8" s="13">
        <v>62.783999999999999</v>
      </c>
      <c r="H8" s="13">
        <v>5.08</v>
      </c>
      <c r="I8" s="13">
        <v>2.6</v>
      </c>
      <c r="J8" s="13">
        <v>0.28000000000000003</v>
      </c>
    </row>
    <row r="9" spans="1:10" s="1" customFormat="1" ht="12.95" customHeight="1" x14ac:dyDescent="0.25">
      <c r="A9" s="5" t="s">
        <v>13</v>
      </c>
      <c r="B9" s="6" t="s">
        <v>33</v>
      </c>
      <c r="C9" s="14" t="s">
        <v>46</v>
      </c>
      <c r="D9" s="15" t="s">
        <v>34</v>
      </c>
      <c r="E9" s="13" t="str">
        <f>"60"</f>
        <v>60</v>
      </c>
      <c r="F9" s="5"/>
      <c r="G9" s="13">
        <v>36.68</v>
      </c>
      <c r="H9" s="13">
        <v>0.38</v>
      </c>
      <c r="I9" s="13">
        <v>2.93</v>
      </c>
      <c r="J9" s="13">
        <v>2.2400000000000002</v>
      </c>
    </row>
    <row r="10" spans="1:10" s="1" customFormat="1" ht="12.95" customHeight="1" x14ac:dyDescent="0.25">
      <c r="A10" s="5" t="s">
        <v>13</v>
      </c>
      <c r="B10" s="6" t="s">
        <v>14</v>
      </c>
      <c r="C10" s="16" t="s">
        <v>47</v>
      </c>
      <c r="D10" s="12" t="s">
        <v>35</v>
      </c>
      <c r="E10" s="13" t="str">
        <f>"200"</f>
        <v>200</v>
      </c>
      <c r="F10" s="5"/>
      <c r="G10" s="13">
        <v>194.47271414814799</v>
      </c>
      <c r="H10" s="13">
        <v>4.75</v>
      </c>
      <c r="I10" s="13">
        <v>15.16</v>
      </c>
      <c r="J10" s="13">
        <v>18.21</v>
      </c>
    </row>
    <row r="11" spans="1:10" s="1" customFormat="1" ht="12.95" customHeight="1" x14ac:dyDescent="0.25">
      <c r="A11" s="5" t="s">
        <v>13</v>
      </c>
      <c r="B11" s="6" t="s">
        <v>15</v>
      </c>
      <c r="C11" s="16" t="s">
        <v>48</v>
      </c>
      <c r="D11" s="12" t="s">
        <v>36</v>
      </c>
      <c r="E11" s="13" t="s">
        <v>39</v>
      </c>
      <c r="F11" s="5"/>
      <c r="G11" s="13">
        <v>188.25575000000001</v>
      </c>
      <c r="H11" s="13">
        <v>12.39</v>
      </c>
      <c r="I11" s="13">
        <v>3.39</v>
      </c>
      <c r="J11" s="13">
        <v>9.1199999999999992</v>
      </c>
    </row>
    <row r="12" spans="1:10" s="1" customFormat="1" ht="12.95" customHeight="1" x14ac:dyDescent="0.25">
      <c r="A12" s="5" t="s">
        <v>13</v>
      </c>
      <c r="B12" s="6" t="s">
        <v>16</v>
      </c>
      <c r="C12" s="16" t="s">
        <v>49</v>
      </c>
      <c r="D12" s="15" t="s">
        <v>37</v>
      </c>
      <c r="E12" s="13" t="s">
        <v>40</v>
      </c>
      <c r="F12" s="5"/>
      <c r="G12" s="13">
        <v>143.54310899999999</v>
      </c>
      <c r="H12" s="13">
        <v>3.05</v>
      </c>
      <c r="I12" s="13">
        <v>4.76</v>
      </c>
      <c r="J12" s="13">
        <v>21.68</v>
      </c>
    </row>
    <row r="13" spans="1:10" s="1" customFormat="1" ht="12.95" customHeight="1" x14ac:dyDescent="0.25">
      <c r="A13" s="5" t="s">
        <v>13</v>
      </c>
      <c r="B13" s="6" t="s">
        <v>27</v>
      </c>
      <c r="C13" s="16" t="s">
        <v>50</v>
      </c>
      <c r="D13" s="12" t="s">
        <v>38</v>
      </c>
      <c r="E13" s="13" t="s">
        <v>41</v>
      </c>
      <c r="F13" s="5"/>
      <c r="G13" s="13">
        <v>97.598920000000007</v>
      </c>
      <c r="H13" s="13">
        <v>1.02</v>
      </c>
      <c r="I13" s="13">
        <v>0.06</v>
      </c>
      <c r="J13" s="13">
        <v>22.18</v>
      </c>
    </row>
    <row r="14" spans="1:10" ht="11.45" customHeight="1" x14ac:dyDescent="0.25">
      <c r="A14" s="5" t="s">
        <v>13</v>
      </c>
      <c r="B14" s="6" t="s">
        <v>28</v>
      </c>
      <c r="C14" s="16" t="s">
        <v>44</v>
      </c>
      <c r="D14" s="12" t="s">
        <v>26</v>
      </c>
      <c r="E14" s="13" t="str">
        <f>"40"</f>
        <v>40</v>
      </c>
      <c r="F14" s="7"/>
      <c r="G14" s="13">
        <v>98.2</v>
      </c>
      <c r="H14" s="13">
        <v>3.16</v>
      </c>
      <c r="I14" s="13">
        <v>0.4</v>
      </c>
      <c r="J14" s="13">
        <v>20.64</v>
      </c>
    </row>
    <row r="15" spans="1:10" ht="11.45" customHeight="1" x14ac:dyDescent="0.25">
      <c r="A15" s="5" t="s">
        <v>13</v>
      </c>
      <c r="B15" s="6" t="s">
        <v>29</v>
      </c>
      <c r="C15" s="16" t="s">
        <v>44</v>
      </c>
      <c r="D15" s="12" t="s">
        <v>11</v>
      </c>
      <c r="E15" s="13" t="str">
        <f>"20"</f>
        <v>20</v>
      </c>
      <c r="F15" s="7"/>
      <c r="G15" s="13">
        <v>38.676000000000002</v>
      </c>
      <c r="H15" s="13">
        <v>1.32</v>
      </c>
      <c r="I15" s="13">
        <v>0.24</v>
      </c>
      <c r="J15" s="13">
        <v>8.34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2026-08-28T09:40:26Z</dcterms:modified>
</cp:coreProperties>
</file>