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7-11.09.2026 2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C10" i="1" l="1"/>
  <c r="E13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<sst xmlns="http://schemas.openxmlformats.org/spreadsheetml/2006/main" count="64" uniqueCount="50">
  <si>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</si>
  <si>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</si>
  <si>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</si>
  <si>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</si>
  <si>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</si>
  <si>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</si>
  <si>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</si>
  <si>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</si>
  <si>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</si>
  <si>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</si>
  <si>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</si>
  <si>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</si>
  <si>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</si>
  <si>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гарнир</t>
  </si>
  <si>
    <t>гор.напиток</t>
  </si>
  <si>
    <t>Обед</t>
  </si>
  <si>
    <t>1 блюдо</t>
  </si>
  <si>
    <t>2 блюдо</t>
  </si>
  <si>
    <t>Школа</t>
  </si>
  <si>
    <t>Отд./корп</t>
  </si>
  <si>
    <t>День</t>
  </si>
  <si>
    <t>Младшие</t>
  </si>
  <si>
    <t>гор.блюдо</t>
  </si>
  <si>
    <t>хлеб</t>
  </si>
  <si>
    <t>МАОУ ПМО СО "СОШ№13 с УИОП"</t>
  </si>
  <si>
    <t>напиток</t>
  </si>
  <si>
    <t>хлеб бел.</t>
  </si>
  <si>
    <t>хлеб черн.</t>
  </si>
  <si>
    <t>Напиток с витаминами Витошка</t>
  </si>
  <si>
    <t>фрукты</t>
  </si>
  <si>
    <t>Каша овсяная молочная с маслом сливочным</t>
  </si>
  <si>
    <t>Сыр (порциями)</t>
  </si>
  <si>
    <t>Батон витаминизированный</t>
  </si>
  <si>
    <t>Кофейный напиток с молоком</t>
  </si>
  <si>
    <t>Фрукты</t>
  </si>
  <si>
    <t>ТК 6/4*</t>
  </si>
  <si>
    <t>ТК 4/13*</t>
  </si>
  <si>
    <t>пром.</t>
  </si>
  <si>
    <t>ТК 32/10*</t>
  </si>
  <si>
    <t>ТТК</t>
  </si>
  <si>
    <t>закуска</t>
  </si>
  <si>
    <t>100</t>
  </si>
  <si>
    <t>150/5</t>
  </si>
  <si>
    <t>Салат из свежих овощей с растительным маслом</t>
  </si>
  <si>
    <t xml:space="preserve">Суп кудрявый </t>
  </si>
  <si>
    <t>Биточки (котлеты) из мяса кур</t>
  </si>
  <si>
    <t xml:space="preserve">Макаронные изделия отварные </t>
  </si>
  <si>
    <t>ТК 55/1*</t>
  </si>
  <si>
    <t>ТК 5/9</t>
  </si>
  <si>
    <t>227, сб.2024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</si>
</sst>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2" fontId="4" fillId="2" borderId="2" xfId="0" applyNumberFormat="1" applyFont="1" applyFill="1" applyBorder="1"/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/>
    <xf numFmtId="0" fontId="4" fillId="2" borderId="2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E1" workbookViewId="0">
      <selection activeCell="J30" sqref="J3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18</v>
      </c>
      <c r="B1" s="8" t="s">
        <v>24</v>
      </c>
      <c r="C1" s="8"/>
      <c r="D1" s="8"/>
      <c r="E1" s="2" t="s">
        <v>19</v>
      </c>
      <c r="I1" s="2" t="s">
        <v>20</v>
      </c>
      <c r="J1" s="3">
        <v>46272</v>
      </c>
    </row>
    <row r="2" spans="1:10" s="1" customFormat="1" ht="9" customHeight="1" x14ac:dyDescent="0.2">
      <c r="E2" s="9" t="s">
        <v>21</v>
      </c>
      <c r="F2" s="9"/>
      <c r="G2" s="9"/>
      <c r="H2" s="9"/>
      <c r="I2" s="9"/>
      <c r="J2" s="9"/>
    </row>
    <row r="3" spans="1:10" s="1" customFormat="1" ht="15" customHeight="1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s="1" customFormat="1" ht="12.95" customHeight="1" x14ac:dyDescent="0.25">
      <c r="A4" s="4" t="s">
        <v>10</v>
      </c>
      <c r="B4" s="5" t="s">
        <v>22</v>
      </c>
      <c r="C4" s="11" t="s">
        <v>35</v>
      </c>
      <c r="D4" s="12" t="s">
        <v>30</v>
      </c>
      <c r="E4" s="13" t="str">
        <f>"200"</f>
        <v>200</v>
      </c>
      <c r="F4" s="4"/>
      <c r="G4" s="13">
        <v>245.775688</v>
      </c>
      <c r="H4" s="13">
        <v>7.7</v>
      </c>
      <c r="I4" s="13">
        <v>9.1199999999999992</v>
      </c>
      <c r="J4" s="13">
        <v>34.17</v>
      </c>
    </row>
    <row r="5" spans="1:10" s="1" customFormat="1" ht="12.95" customHeight="1" x14ac:dyDescent="0.25">
      <c r="A5" s="4" t="s">
        <v>10</v>
      </c>
      <c r="B5" s="6" t="s">
        <v>23</v>
      </c>
      <c r="C5" s="11" t="s">
        <v>36</v>
      </c>
      <c r="D5" s="12" t="s">
        <v>31</v>
      </c>
      <c r="E5" s="13" t="str">
        <f>"10"</f>
        <v>10</v>
      </c>
      <c r="F5" s="4"/>
      <c r="G5" s="13">
        <v>35.06</v>
      </c>
      <c r="H5" s="13">
        <v>2.63</v>
      </c>
      <c r="I5" s="13">
        <v>2.66</v>
      </c>
      <c r="J5" s="13">
        <v>0</v>
      </c>
    </row>
    <row r="6" spans="1:10" s="1" customFormat="1" ht="12.95" customHeight="1" x14ac:dyDescent="0.25">
      <c r="A6" s="4" t="s">
        <v>10</v>
      </c>
      <c r="B6" s="5" t="s">
        <v>23</v>
      </c>
      <c r="C6" s="14" t="s">
        <v>37</v>
      </c>
      <c r="D6" s="12" t="s">
        <v>32</v>
      </c>
      <c r="E6" s="13" t="str">
        <f>"30"</f>
        <v>30</v>
      </c>
      <c r="F6" s="4"/>
      <c r="G6" s="13">
        <v>80.855999999999995</v>
      </c>
      <c r="H6" s="13">
        <v>2.31</v>
      </c>
      <c r="I6" s="13">
        <v>0.9</v>
      </c>
      <c r="J6" s="13">
        <v>15.99</v>
      </c>
    </row>
    <row r="7" spans="1:10" s="1" customFormat="1" ht="12.95" customHeight="1" x14ac:dyDescent="0.25">
      <c r="A7" s="4" t="s">
        <v>10</v>
      </c>
      <c r="B7" s="5" t="s">
        <v>14</v>
      </c>
      <c r="C7" s="14" t="s">
        <v>38</v>
      </c>
      <c r="D7" s="12" t="s">
        <v>33</v>
      </c>
      <c r="E7" s="13" t="str">
        <f>"200"</f>
        <v>200</v>
      </c>
      <c r="F7" s="7"/>
      <c r="G7" s="13">
        <v>96.371359999999996</v>
      </c>
      <c r="H7" s="13">
        <v>3.14</v>
      </c>
      <c r="I7" s="13">
        <v>3.21</v>
      </c>
      <c r="J7" s="13">
        <v>14.39</v>
      </c>
    </row>
    <row r="8" spans="1:10" s="1" customFormat="1" ht="12.95" customHeight="1" x14ac:dyDescent="0.25">
      <c r="A8" s="4" t="s">
        <v>10</v>
      </c>
      <c r="B8" s="5" t="s">
        <v>29</v>
      </c>
      <c r="C8" s="14" t="s">
        <v>39</v>
      </c>
      <c r="D8" s="12" t="s">
        <v>34</v>
      </c>
      <c r="E8" s="13" t="str">
        <f>"100"</f>
        <v>100</v>
      </c>
      <c r="F8" s="7"/>
      <c r="G8" s="13">
        <v>48.68</v>
      </c>
      <c r="H8" s="13">
        <v>0.4</v>
      </c>
      <c r="I8" s="13">
        <v>0.4</v>
      </c>
      <c r="J8" s="13">
        <v>11.6</v>
      </c>
    </row>
    <row r="9" spans="1:10" s="1" customFormat="1" ht="12.95" customHeight="1" x14ac:dyDescent="0.25">
      <c r="A9" s="4" t="s">
        <v>15</v>
      </c>
      <c r="B9" s="5" t="s">
        <v>40</v>
      </c>
      <c r="C9" s="15" t="s">
        <v>47</v>
      </c>
      <c r="D9" s="12" t="s">
        <v>43</v>
      </c>
      <c r="E9" s="13" t="str">
        <f>"60"</f>
        <v>60</v>
      </c>
      <c r="F9" s="4"/>
      <c r="G9" s="13">
        <v>55.692965600000001</v>
      </c>
      <c r="H9" s="13">
        <v>1.29</v>
      </c>
      <c r="I9" s="13">
        <v>2.58</v>
      </c>
      <c r="J9" s="13">
        <v>8.8800000000000008</v>
      </c>
    </row>
    <row r="10" spans="1:10" s="1" customFormat="1" ht="12.95" customHeight="1" x14ac:dyDescent="0.25">
      <c r="A10" s="4" t="s">
        <v>15</v>
      </c>
      <c r="B10" s="5" t="s">
        <v>16</v>
      </c>
      <c r="C10" s="11" t="str">
        <f>"3.5, сб.2024"</f>
        <v>3.5, сб.2024</v>
      </c>
      <c r="D10" s="12" t="s">
        <v>44</v>
      </c>
      <c r="E10" s="13" t="str">
        <f>"200"</f>
        <v>200</v>
      </c>
      <c r="F10" s="4"/>
      <c r="G10" s="13">
        <v>199.53550378976001</v>
      </c>
      <c r="H10" s="13">
        <v>5.25</v>
      </c>
      <c r="I10" s="13">
        <v>5.84</v>
      </c>
      <c r="J10" s="13">
        <v>22.45</v>
      </c>
    </row>
    <row r="11" spans="1:10" s="1" customFormat="1" ht="12.95" customHeight="1" x14ac:dyDescent="0.25">
      <c r="A11" s="4" t="s">
        <v>15</v>
      </c>
      <c r="B11" s="5" t="s">
        <v>17</v>
      </c>
      <c r="C11" s="11" t="s">
        <v>48</v>
      </c>
      <c r="D11" s="12" t="s">
        <v>45</v>
      </c>
      <c r="E11" s="13" t="s">
        <v>41</v>
      </c>
      <c r="F11" s="4"/>
      <c r="G11" s="13">
        <v>227.68392587034501</v>
      </c>
      <c r="H11" s="13">
        <v>14.31</v>
      </c>
      <c r="I11" s="13">
        <v>16.489999999999998</v>
      </c>
      <c r="J11" s="13">
        <v>12.11</v>
      </c>
    </row>
    <row r="12" spans="1:10" s="1" customFormat="1" ht="12.95" customHeight="1" x14ac:dyDescent="0.25">
      <c r="A12" s="4" t="s">
        <v>15</v>
      </c>
      <c r="B12" s="5" t="s">
        <v>13</v>
      </c>
      <c r="C12" s="11" t="s">
        <v>49</v>
      </c>
      <c r="D12" s="12" t="s">
        <v>46</v>
      </c>
      <c r="E12" s="13" t="s">
        <v>42</v>
      </c>
      <c r="F12" s="4"/>
      <c r="G12" s="13">
        <v>195.36365975675699</v>
      </c>
      <c r="H12" s="13">
        <v>5.48</v>
      </c>
      <c r="I12" s="13">
        <v>3.65</v>
      </c>
      <c r="J12" s="13">
        <v>35.29</v>
      </c>
    </row>
    <row r="13" spans="1:10" s="1" customFormat="1" ht="12.95" customHeight="1" x14ac:dyDescent="0.25">
      <c r="A13" s="4" t="s">
        <v>15</v>
      </c>
      <c r="B13" s="5" t="s">
        <v>25</v>
      </c>
      <c r="C13" s="14" t="s">
        <v>39</v>
      </c>
      <c r="D13" s="12" t="s">
        <v>28</v>
      </c>
      <c r="E13" s="13" t="str">
        <f>"200"</f>
        <v>200</v>
      </c>
      <c r="F13" s="4"/>
      <c r="G13" s="13">
        <v>70.710400000000007</v>
      </c>
      <c r="H13" s="13">
        <v>0</v>
      </c>
      <c r="I13" s="13">
        <v>0</v>
      </c>
      <c r="J13" s="13">
        <v>18.95</v>
      </c>
    </row>
    <row r="14" spans="1:10" ht="11.45" customHeight="1" x14ac:dyDescent="0.25">
      <c r="A14" s="4" t="s">
        <v>15</v>
      </c>
      <c r="B14" s="5" t="s">
        <v>26</v>
      </c>
      <c r="C14" s="11" t="s">
        <v>37</v>
      </c>
      <c r="D14" s="12" t="s">
        <v>11</v>
      </c>
      <c r="E14" s="16">
        <v>40</v>
      </c>
      <c r="F14" s="7"/>
      <c r="G14" s="13">
        <v>73.650000000000006</v>
      </c>
      <c r="H14" s="13">
        <v>2.37</v>
      </c>
      <c r="I14" s="13">
        <v>0.3</v>
      </c>
      <c r="J14" s="13">
        <v>15.48</v>
      </c>
    </row>
    <row r="15" spans="1:10" ht="11.45" customHeight="1" x14ac:dyDescent="0.25">
      <c r="A15" s="4" t="s">
        <v>15</v>
      </c>
      <c r="B15" s="5" t="s">
        <v>27</v>
      </c>
      <c r="C15" s="11" t="s">
        <v>37</v>
      </c>
      <c r="D15" s="12" t="s">
        <v>12</v>
      </c>
      <c r="E15" s="16">
        <v>30</v>
      </c>
      <c r="F15" s="7"/>
      <c r="G15" s="13">
        <v>38.676000000000002</v>
      </c>
      <c r="H15" s="13">
        <v>1.32</v>
      </c>
      <c r="I15" s="13">
        <v>0.24</v>
      </c>
      <c r="J15" s="13">
        <v>8.34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2026-08-28T09:34:31Z</dcterms:modified>
</cp:coreProperties>
</file>