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йвула Мария\Desktop\Заместитель директора по ПП\!ДЕЯТЕЛЬНОСТЬ\Питание\Питание 2026-2027\На сайт ПИТАНИЕ 2026-2027\Сентябрь\1-4.09.2026 1 неделя\"/>
    </mc:Choice>
  </mc:AlternateContent>
  <bookViews>
    <workbookView xWindow="0" yWindow="0" windowWidth="12255" windowHeight="8880"/>
  </bookViews>
  <sheets>
    <sheet name="1-4 классы" sheetId="1" r:id="rId1"/>
  </sheets>
  <calcPr calcId="162913" refMode="R1C1"/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C10" i="1"/>
  <c r="C9" i="1"/>
  <c r="C4" i="1"/>
  <c r="E7" i="1"/>
  <c r="E6" i="1"/>
  <c r="E5" i="1"/>
  <c r="E4" i="1"/>
</calcChain>
</file>

<file path=xl/sharedStrings.xml><?xml version="1.0" encoding="utf-8"?>
<sst xmlns="http://schemas.openxmlformats.org/spreadsheetml/2006/main" count="52" uniqueCount="38">
  <si>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</si>
  <si>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</si>
  <si>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</si>
  <si>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</si>
  <si>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</si>
  <si>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</si>
  <si>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</si>
  <si>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</si>
  <si>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</si>
  <si>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</si>
  <si>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</si>
  <si>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</si>
  <si>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гор.напиток</t>
  </si>
  <si>
    <t>Обед</t>
  </si>
  <si>
    <t>1 блюдо</t>
  </si>
  <si>
    <t>2 блюдо</t>
  </si>
  <si>
    <t>Школа</t>
  </si>
  <si>
    <t>Отд./корп</t>
  </si>
  <si>
    <t>День</t>
  </si>
  <si>
    <t>Младшие</t>
  </si>
  <si>
    <t>гор.блюдо</t>
  </si>
  <si>
    <t>хлеб</t>
  </si>
  <si>
    <t>МАОУ ПМО СО "СОШ№13 с УИОП"</t>
  </si>
  <si>
    <t>Хлеб пшеничный</t>
  </si>
  <si>
    <t>Каша рисовая молочная вязкая со сливочным маслом</t>
  </si>
  <si>
    <t>Горячий бутерброд с сыром 50 г</t>
  </si>
  <si>
    <t>Кофейный напиток с молоком</t>
  </si>
  <si>
    <t>Яйцо отварное</t>
  </si>
  <si>
    <t>ТТК</t>
  </si>
  <si>
    <t>ТК 32/10*</t>
  </si>
  <si>
    <t>закуска</t>
  </si>
  <si>
    <t>хлеб бел.</t>
  </si>
  <si>
    <t>хлеб черн.</t>
  </si>
  <si>
    <t>пром.</t>
  </si>
  <si>
    <t>Нарезка (помидор)</t>
  </si>
  <si>
    <t xml:space="preserve">Борщ с капустой и картофелем </t>
  </si>
  <si>
    <t>Жаркое по-домашнему со свининой</t>
  </si>
  <si>
    <t>Напиток с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</si>
</sst>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2" xfId="0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2" fontId="5" fillId="2" borderId="2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3"/>
  <sheetViews>
    <sheetView tabSelected="1" topLeftCell="E1" workbookViewId="0">
      <selection activeCell="J4" sqref="J4:J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6" ht="12.95" customHeight="1" x14ac:dyDescent="0.2">
      <c r="A1" s="2" t="s">
        <v>16</v>
      </c>
      <c r="B1" s="15" t="s">
        <v>22</v>
      </c>
      <c r="C1" s="15"/>
      <c r="D1" s="15"/>
      <c r="E1" s="2" t="s">
        <v>17</v>
      </c>
      <c r="F1" s="3"/>
      <c r="G1" s="3"/>
      <c r="H1" s="3"/>
      <c r="I1" s="2" t="s">
        <v>18</v>
      </c>
      <c r="J1" s="4">
        <v>46267</v>
      </c>
    </row>
    <row r="2" spans="1:16" s="1" customFormat="1" ht="9" customHeight="1" x14ac:dyDescent="0.2">
      <c r="A2" s="3"/>
      <c r="B2" s="3"/>
      <c r="C2" s="3"/>
      <c r="D2" s="3"/>
      <c r="E2" s="16" t="s">
        <v>19</v>
      </c>
      <c r="F2" s="16"/>
      <c r="G2" s="16"/>
      <c r="H2" s="16"/>
      <c r="I2" s="16"/>
      <c r="J2" s="16"/>
    </row>
    <row r="3" spans="1:16" s="1" customFormat="1" ht="1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6" s="12" customFormat="1" ht="12.95" customHeight="1" x14ac:dyDescent="0.25">
      <c r="A4" s="5" t="s">
        <v>10</v>
      </c>
      <c r="B4" s="8" t="s">
        <v>20</v>
      </c>
      <c r="C4" s="9" t="str">
        <f>"191, сб.2024"</f>
        <v>191, сб.2024</v>
      </c>
      <c r="D4" s="10" t="s">
        <v>24</v>
      </c>
      <c r="E4" s="11" t="str">
        <f>"220"</f>
        <v>220</v>
      </c>
      <c r="F4" s="5"/>
      <c r="G4" s="11">
        <v>272.449744439222</v>
      </c>
      <c r="H4" s="11">
        <v>6.16</v>
      </c>
      <c r="I4" s="11">
        <v>7.5</v>
      </c>
      <c r="J4" s="11">
        <v>43.14</v>
      </c>
      <c r="K4" s="17"/>
      <c r="L4" s="17"/>
      <c r="M4" s="17"/>
      <c r="N4" s="17"/>
      <c r="O4" s="17"/>
      <c r="P4" s="17"/>
    </row>
    <row r="5" spans="1:16" s="12" customFormat="1" ht="12.95" customHeight="1" x14ac:dyDescent="0.25">
      <c r="A5" s="5" t="s">
        <v>10</v>
      </c>
      <c r="B5" s="13" t="s">
        <v>21</v>
      </c>
      <c r="C5" s="9" t="s">
        <v>28</v>
      </c>
      <c r="D5" s="10" t="s">
        <v>25</v>
      </c>
      <c r="E5" s="11" t="str">
        <f>"40"</f>
        <v>40</v>
      </c>
      <c r="F5" s="5"/>
      <c r="G5" s="11">
        <v>117.228224</v>
      </c>
      <c r="H5" s="11">
        <v>4.8499999999999996</v>
      </c>
      <c r="I5" s="11">
        <v>4.4400000000000004</v>
      </c>
      <c r="J5" s="11">
        <v>13.9</v>
      </c>
      <c r="K5" s="17"/>
      <c r="L5" s="17"/>
      <c r="M5" s="17"/>
      <c r="N5" s="17"/>
      <c r="O5" s="17"/>
      <c r="P5" s="17"/>
    </row>
    <row r="6" spans="1:16" s="12" customFormat="1" ht="12.95" customHeight="1" x14ac:dyDescent="0.25">
      <c r="A6" s="5" t="s">
        <v>10</v>
      </c>
      <c r="B6" s="8" t="s">
        <v>12</v>
      </c>
      <c r="C6" s="9" t="s">
        <v>29</v>
      </c>
      <c r="D6" s="10" t="s">
        <v>26</v>
      </c>
      <c r="E6" s="11" t="str">
        <f>"200"</f>
        <v>200</v>
      </c>
      <c r="F6" s="5"/>
      <c r="G6" s="11">
        <v>96.371359999999996</v>
      </c>
      <c r="H6" s="11">
        <v>3.14</v>
      </c>
      <c r="I6" s="11">
        <v>3.21</v>
      </c>
      <c r="J6" s="11">
        <v>14.39</v>
      </c>
      <c r="K6" s="17"/>
      <c r="L6" s="17"/>
      <c r="M6" s="17"/>
      <c r="N6" s="17"/>
      <c r="O6" s="17"/>
      <c r="P6" s="17"/>
    </row>
    <row r="7" spans="1:16" s="12" customFormat="1" ht="12.95" customHeight="1" x14ac:dyDescent="0.25">
      <c r="A7" s="5" t="s">
        <v>10</v>
      </c>
      <c r="B7" s="8" t="s">
        <v>20</v>
      </c>
      <c r="C7" s="14" t="s">
        <v>28</v>
      </c>
      <c r="D7" s="10" t="s">
        <v>27</v>
      </c>
      <c r="E7" s="11" t="str">
        <f>"40"</f>
        <v>40</v>
      </c>
      <c r="F7" s="6"/>
      <c r="G7" s="11">
        <v>62.783999999999999</v>
      </c>
      <c r="H7" s="11">
        <v>5.7</v>
      </c>
      <c r="I7" s="11">
        <v>4.5999999999999996</v>
      </c>
      <c r="J7" s="11">
        <v>0.28000000000000003</v>
      </c>
      <c r="K7" s="17"/>
      <c r="L7" s="17"/>
      <c r="M7" s="17"/>
      <c r="N7" s="17"/>
      <c r="O7" s="17"/>
      <c r="P7" s="17"/>
    </row>
    <row r="8" spans="1:16" s="12" customFormat="1" ht="12.95" customHeight="1" x14ac:dyDescent="0.25">
      <c r="A8" s="5" t="s">
        <v>13</v>
      </c>
      <c r="B8" s="8" t="s">
        <v>30</v>
      </c>
      <c r="C8" s="14" t="s">
        <v>28</v>
      </c>
      <c r="D8" s="10" t="s">
        <v>34</v>
      </c>
      <c r="E8" s="11" t="str">
        <f>"60"</f>
        <v>60</v>
      </c>
      <c r="F8" s="5"/>
      <c r="G8" s="11">
        <v>15.246840000000001</v>
      </c>
      <c r="H8" s="11">
        <v>0.65</v>
      </c>
      <c r="I8" s="11">
        <v>0.12</v>
      </c>
      <c r="J8" s="11">
        <v>3.06</v>
      </c>
      <c r="K8" s="17"/>
      <c r="L8" s="17"/>
      <c r="M8" s="17"/>
      <c r="N8" s="17"/>
      <c r="O8" s="17"/>
      <c r="P8" s="17"/>
    </row>
    <row r="9" spans="1:16" s="12" customFormat="1" ht="12.95" customHeight="1" x14ac:dyDescent="0.25">
      <c r="A9" s="5" t="s">
        <v>13</v>
      </c>
      <c r="B9" s="8" t="s">
        <v>14</v>
      </c>
      <c r="C9" s="9" t="str">
        <f>"58, сб.2024"</f>
        <v>58, сб.2024</v>
      </c>
      <c r="D9" s="10" t="s">
        <v>35</v>
      </c>
      <c r="E9" s="11" t="str">
        <f>"220"</f>
        <v>220</v>
      </c>
      <c r="F9" s="5"/>
      <c r="G9" s="11">
        <v>114.31397296</v>
      </c>
      <c r="H9" s="11">
        <v>2.14</v>
      </c>
      <c r="I9" s="11">
        <v>5.43</v>
      </c>
      <c r="J9" s="11">
        <v>16.2</v>
      </c>
      <c r="K9" s="17"/>
      <c r="L9" s="17"/>
      <c r="M9" s="17"/>
      <c r="N9" s="17"/>
      <c r="O9" s="17"/>
      <c r="P9" s="17"/>
    </row>
    <row r="10" spans="1:16" s="12" customFormat="1" ht="12.95" customHeight="1" x14ac:dyDescent="0.25">
      <c r="A10" s="5" t="s">
        <v>13</v>
      </c>
      <c r="B10" s="8" t="s">
        <v>15</v>
      </c>
      <c r="C10" s="9" t="str">
        <f>"101, сб.2024"</f>
        <v>101, сб.2024</v>
      </c>
      <c r="D10" s="10" t="s">
        <v>36</v>
      </c>
      <c r="E10" s="11" t="str">
        <f>"240"</f>
        <v>240</v>
      </c>
      <c r="F10" s="5"/>
      <c r="G10" s="11">
        <v>446.68043840000001</v>
      </c>
      <c r="H10" s="11">
        <v>18.989999999999998</v>
      </c>
      <c r="I10" s="11">
        <v>21.28</v>
      </c>
      <c r="J10" s="11">
        <v>48.84</v>
      </c>
      <c r="K10" s="17"/>
      <c r="L10" s="17"/>
      <c r="M10" s="17"/>
      <c r="N10" s="17"/>
      <c r="O10" s="17"/>
      <c r="P10" s="17"/>
    </row>
    <row r="11" spans="1:16" s="12" customFormat="1" ht="12.95" customHeight="1" x14ac:dyDescent="0.25">
      <c r="A11" s="5" t="s">
        <v>13</v>
      </c>
      <c r="B11" s="8" t="s">
        <v>12</v>
      </c>
      <c r="C11" s="14" t="s">
        <v>28</v>
      </c>
      <c r="D11" s="10" t="s">
        <v>37</v>
      </c>
      <c r="E11" s="11" t="str">
        <f>"200"</f>
        <v>200</v>
      </c>
      <c r="F11" s="5"/>
      <c r="G11" s="11">
        <v>70.710400000000007</v>
      </c>
      <c r="H11" s="11">
        <v>0</v>
      </c>
      <c r="I11" s="11">
        <v>0</v>
      </c>
      <c r="J11" s="11">
        <v>18.95</v>
      </c>
      <c r="K11" s="17"/>
      <c r="L11" s="17"/>
      <c r="M11" s="17"/>
      <c r="N11" s="17"/>
      <c r="O11" s="17"/>
      <c r="P11" s="17"/>
    </row>
    <row r="12" spans="1:16" s="12" customFormat="1" ht="12.95" customHeight="1" x14ac:dyDescent="0.25">
      <c r="A12" s="5" t="s">
        <v>13</v>
      </c>
      <c r="B12" s="8" t="s">
        <v>31</v>
      </c>
      <c r="C12" s="9" t="s">
        <v>33</v>
      </c>
      <c r="D12" s="10" t="s">
        <v>23</v>
      </c>
      <c r="E12" s="11" t="str">
        <f>"40"</f>
        <v>40</v>
      </c>
      <c r="F12" s="5"/>
      <c r="G12" s="11">
        <v>98.2</v>
      </c>
      <c r="H12" s="11">
        <v>2.16</v>
      </c>
      <c r="I12" s="11">
        <v>0.4</v>
      </c>
      <c r="J12" s="11">
        <v>22.64</v>
      </c>
      <c r="K12" s="17"/>
      <c r="L12" s="17"/>
      <c r="M12" s="17"/>
      <c r="N12" s="17"/>
      <c r="O12" s="17"/>
      <c r="P12" s="17"/>
    </row>
    <row r="13" spans="1:16" s="8" customFormat="1" ht="11.45" customHeight="1" x14ac:dyDescent="0.25">
      <c r="A13" s="5" t="s">
        <v>13</v>
      </c>
      <c r="B13" s="8" t="s">
        <v>32</v>
      </c>
      <c r="C13" s="9" t="s">
        <v>33</v>
      </c>
      <c r="D13" s="10" t="s">
        <v>11</v>
      </c>
      <c r="E13" s="11" t="str">
        <f>"40"</f>
        <v>40</v>
      </c>
      <c r="F13" s="6"/>
      <c r="G13" s="11">
        <v>77.352000000000004</v>
      </c>
      <c r="H13" s="11">
        <v>2.64</v>
      </c>
      <c r="I13" s="11">
        <v>0.42</v>
      </c>
      <c r="J13" s="11">
        <v>16.68</v>
      </c>
      <c r="K13" s="18"/>
      <c r="L13" s="18"/>
      <c r="M13" s="18"/>
      <c r="N13" s="18"/>
      <c r="O13" s="18"/>
      <c r="P13" s="18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Койвула Мария</cp:lastModifiedBy>
  <dcterms:modified xsi:type="dcterms:W3CDTF">2026-08-28T09:29:41Z</dcterms:modified>
</cp:coreProperties>
</file>