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1-4.09.2026 1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C5" i="1" l="1"/>
  <c r="C4" i="1"/>
  <c r="E7" i="1"/>
  <c r="E6" i="1"/>
  <c r="E5" i="1"/>
  <c r="E4" i="1"/>
</calcChain>
</file>

<file path=xl/sharedStrings.xml><?xml version="1.0" encoding="utf-8"?>
<sst xmlns="http://schemas.openxmlformats.org/spreadsheetml/2006/main" count="64" uniqueCount="51">
  <si>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</si>
  <si>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</si>
  <si>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</si>
  <si>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</si>
  <si>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</si>
  <si>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</si>
  <si>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</si>
  <si>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</si>
  <si>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</si>
  <si>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</si>
  <si>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</si>
  <si>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</si>
  <si>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</si>
  <si>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гарнир</t>
  </si>
  <si>
    <t>гор.напиток</t>
  </si>
  <si>
    <t>Обед</t>
  </si>
  <si>
    <t>1 блюдо</t>
  </si>
  <si>
    <t>2 блюдо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</si>
  <si>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</si>
  <si>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</si>
  <si>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</si>
  <si>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</si>
  <si>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</si>
  <si>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</si>
  <si>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</si>
  <si>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>Запеканка из творога со сгущенкой</t>
  </si>
  <si>
    <t xml:space="preserve">Чай с лимоном </t>
  </si>
  <si>
    <t>Батон витаминизированный</t>
  </si>
  <si>
    <t>Фрукты</t>
  </si>
  <si>
    <t>фрукты</t>
  </si>
  <si>
    <t>пром.</t>
  </si>
  <si>
    <t>ТТК</t>
  </si>
  <si>
    <t>закуска</t>
  </si>
  <si>
    <t>напиток</t>
  </si>
  <si>
    <t>хлеб бел.</t>
  </si>
  <si>
    <t>хлеб черн.</t>
  </si>
  <si>
    <t xml:space="preserve">Икра морковная </t>
  </si>
  <si>
    <t xml:space="preserve">Щи из свежей капусты с картофелем  </t>
  </si>
  <si>
    <t>Биточки (котлеты) из мяса свинины с молочным соусом</t>
  </si>
  <si>
    <t xml:space="preserve">Каша гречневая рассыпчатая </t>
  </si>
  <si>
    <t>Кисель с витаминами Витошка</t>
  </si>
  <si>
    <t>60</t>
  </si>
  <si>
    <t>200</t>
  </si>
  <si>
    <t>100</t>
  </si>
  <si>
    <t>150/5</t>
  </si>
  <si>
    <t>30</t>
  </si>
  <si>
    <t>20</t>
  </si>
  <si>
    <t>46, сб.2024</t>
  </si>
  <si>
    <t>55, сб.2024</t>
  </si>
  <si>
    <t>ТК 17/8*</t>
  </si>
  <si>
    <t>183, сб.2024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</si>
</sst>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2" xfId="0" applyFill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5" xfId="0" applyFill="1" applyBorder="1"/>
    <xf numFmtId="0" fontId="4" fillId="2" borderId="6" xfId="0" applyFont="1" applyFill="1" applyBorder="1"/>
    <xf numFmtId="0" fontId="4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1" fillId="2" borderId="0" xfId="0" applyFont="1" applyFill="1" applyAlignment="1">
      <alignment horizontal="left"/>
    </xf>
    <xf numFmtId="0" fontId="4" fillId="2" borderId="7" xfId="0" applyFont="1" applyFill="1" applyBorder="1"/>
    <xf numFmtId="0" fontId="4" fillId="2" borderId="3" xfId="0" applyFont="1" applyFill="1" applyBorder="1" applyAlignment="1">
      <alignment wrapText="1"/>
    </xf>
    <xf numFmtId="2" fontId="4" fillId="2" borderId="3" xfId="0" applyNumberFormat="1" applyFont="1" applyFill="1" applyBorder="1"/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2" xfId="0" applyFont="1" applyFill="1" applyBorder="1" applyAlignment="1">
      <alignment wrapText="1"/>
    </xf>
    <xf numFmtId="2" fontId="4" fillId="2" borderId="2" xfId="0" applyNumberFormat="1" applyFont="1" applyFill="1" applyBorder="1"/>
    <xf numFmtId="0" fontId="4" fillId="2" borderId="3" xfId="0" applyFont="1" applyFill="1" applyBorder="1"/>
    <xf numFmtId="0" fontId="0" fillId="2" borderId="0" xfId="0" applyFill="1"/>
    <xf numFmtId="0" fontId="4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topLeftCell="E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3" t="s">
        <v>18</v>
      </c>
      <c r="B1" s="9" t="s">
        <v>24</v>
      </c>
      <c r="C1" s="9"/>
      <c r="D1" s="9"/>
      <c r="E1" s="3" t="s">
        <v>19</v>
      </c>
      <c r="I1" s="3" t="s">
        <v>20</v>
      </c>
      <c r="J1" s="4">
        <v>46266</v>
      </c>
    </row>
    <row r="2" spans="1:10" s="1" customFormat="1" ht="9" customHeight="1" x14ac:dyDescent="0.2">
      <c r="E2" s="10" t="s">
        <v>21</v>
      </c>
      <c r="F2" s="10"/>
      <c r="G2" s="10"/>
      <c r="H2" s="10"/>
      <c r="I2" s="10"/>
      <c r="J2" s="10"/>
    </row>
    <row r="3" spans="1:10" s="1" customFormat="1" ht="15" customHeight="1" thickBot="1" x14ac:dyDescent="0.3">
      <c r="A3" s="2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s="15" customFormat="1" ht="12.95" customHeight="1" x14ac:dyDescent="0.25">
      <c r="A4" s="5" t="s">
        <v>10</v>
      </c>
      <c r="B4" s="11" t="s">
        <v>22</v>
      </c>
      <c r="C4" s="12" t="str">
        <f>"239 сб.2024"</f>
        <v>239 сб.2024</v>
      </c>
      <c r="D4" s="13" t="s">
        <v>25</v>
      </c>
      <c r="E4" s="14" t="str">
        <f>"150/20"</f>
        <v>150/20</v>
      </c>
      <c r="F4" s="5"/>
      <c r="G4" s="14">
        <v>416.07654000000002</v>
      </c>
      <c r="H4" s="14">
        <v>16.190000000000001</v>
      </c>
      <c r="I4" s="14">
        <v>18.3</v>
      </c>
      <c r="J4" s="14">
        <v>36.119999999999997</v>
      </c>
    </row>
    <row r="5" spans="1:10" s="15" customFormat="1" ht="12.95" customHeight="1" x14ac:dyDescent="0.25">
      <c r="A5" s="5" t="s">
        <v>10</v>
      </c>
      <c r="B5" s="8" t="s">
        <v>14</v>
      </c>
      <c r="C5" s="16" t="str">
        <f>"302, сб.2024"</f>
        <v>302, сб.2024</v>
      </c>
      <c r="D5" s="17" t="s">
        <v>26</v>
      </c>
      <c r="E5" s="18" t="str">
        <f>"200"</f>
        <v>200</v>
      </c>
      <c r="F5" s="5"/>
      <c r="G5" s="18">
        <v>38.475580000000001</v>
      </c>
      <c r="H5" s="18">
        <v>0.25</v>
      </c>
      <c r="I5" s="18">
        <v>0.05</v>
      </c>
      <c r="J5" s="18">
        <v>9.5399999999999991</v>
      </c>
    </row>
    <row r="6" spans="1:10" s="15" customFormat="1" ht="12.95" customHeight="1" x14ac:dyDescent="0.25">
      <c r="A6" s="5" t="s">
        <v>10</v>
      </c>
      <c r="B6" s="8" t="s">
        <v>23</v>
      </c>
      <c r="C6" s="19" t="s">
        <v>30</v>
      </c>
      <c r="D6" s="17" t="s">
        <v>27</v>
      </c>
      <c r="E6" s="18" t="str">
        <f>"30"</f>
        <v>30</v>
      </c>
      <c r="F6" s="5"/>
      <c r="G6" s="18">
        <v>80.855999999999995</v>
      </c>
      <c r="H6" s="18">
        <v>2.31</v>
      </c>
      <c r="I6" s="18">
        <v>0.9</v>
      </c>
      <c r="J6" s="18">
        <v>15.99</v>
      </c>
    </row>
    <row r="7" spans="1:10" s="15" customFormat="1" ht="12.95" customHeight="1" x14ac:dyDescent="0.25">
      <c r="A7" s="5" t="s">
        <v>10</v>
      </c>
      <c r="B7" s="8" t="s">
        <v>29</v>
      </c>
      <c r="C7" s="20" t="s">
        <v>31</v>
      </c>
      <c r="D7" s="21" t="s">
        <v>28</v>
      </c>
      <c r="E7" s="22" t="str">
        <f>"100"</f>
        <v>100</v>
      </c>
      <c r="F7" s="5"/>
      <c r="G7" s="22">
        <v>48.68</v>
      </c>
      <c r="H7" s="22">
        <v>0.4</v>
      </c>
      <c r="I7" s="22">
        <v>0.4</v>
      </c>
      <c r="J7" s="22">
        <v>11.6</v>
      </c>
    </row>
    <row r="8" spans="1:10" s="15" customFormat="1" ht="12.95" customHeight="1" x14ac:dyDescent="0.25">
      <c r="A8" s="5" t="s">
        <v>15</v>
      </c>
      <c r="B8" s="8" t="s">
        <v>32</v>
      </c>
      <c r="C8" s="23" t="s">
        <v>47</v>
      </c>
      <c r="D8" s="17" t="s">
        <v>36</v>
      </c>
      <c r="E8" s="18" t="s">
        <v>41</v>
      </c>
      <c r="F8" s="5"/>
      <c r="G8" s="18">
        <v>1.01</v>
      </c>
      <c r="H8" s="18">
        <v>4.76</v>
      </c>
      <c r="I8" s="18">
        <v>6.61</v>
      </c>
      <c r="J8" s="18">
        <v>70.575893640000004</v>
      </c>
    </row>
    <row r="9" spans="1:10" s="15" customFormat="1" ht="12.95" customHeight="1" x14ac:dyDescent="0.25">
      <c r="A9" s="5" t="s">
        <v>15</v>
      </c>
      <c r="B9" s="8" t="s">
        <v>16</v>
      </c>
      <c r="C9" s="23" t="s">
        <v>48</v>
      </c>
      <c r="D9" s="17" t="s">
        <v>37</v>
      </c>
      <c r="E9" s="18" t="s">
        <v>42</v>
      </c>
      <c r="F9" s="5"/>
      <c r="G9" s="18">
        <v>1.6</v>
      </c>
      <c r="H9" s="18">
        <v>4.96</v>
      </c>
      <c r="I9" s="18">
        <v>8.5399999999999991</v>
      </c>
      <c r="J9" s="18">
        <v>82.664159999999995</v>
      </c>
    </row>
    <row r="10" spans="1:10" s="15" customFormat="1" ht="12.95" customHeight="1" x14ac:dyDescent="0.25">
      <c r="A10" s="5" t="s">
        <v>15</v>
      </c>
      <c r="B10" s="8" t="s">
        <v>17</v>
      </c>
      <c r="C10" s="23" t="s">
        <v>49</v>
      </c>
      <c r="D10" s="17" t="s">
        <v>38</v>
      </c>
      <c r="E10" s="18" t="s">
        <v>43</v>
      </c>
      <c r="F10" s="5"/>
      <c r="G10" s="18">
        <v>11.76</v>
      </c>
      <c r="H10" s="18">
        <v>11.49</v>
      </c>
      <c r="I10" s="18">
        <v>19.11</v>
      </c>
      <c r="J10" s="18">
        <v>207.68392587034501</v>
      </c>
    </row>
    <row r="11" spans="1:10" s="15" customFormat="1" ht="12.95" customHeight="1" x14ac:dyDescent="0.25">
      <c r="A11" s="5" t="s">
        <v>15</v>
      </c>
      <c r="B11" s="8" t="s">
        <v>13</v>
      </c>
      <c r="C11" s="23" t="s">
        <v>50</v>
      </c>
      <c r="D11" s="17" t="s">
        <v>39</v>
      </c>
      <c r="E11" s="18" t="s">
        <v>44</v>
      </c>
      <c r="F11" s="5"/>
      <c r="G11" s="18">
        <v>8.89</v>
      </c>
      <c r="H11" s="18">
        <v>5.71</v>
      </c>
      <c r="I11" s="18">
        <v>46.52</v>
      </c>
      <c r="J11" s="18">
        <v>261.13080508648602</v>
      </c>
    </row>
    <row r="12" spans="1:10" s="15" customFormat="1" ht="12.95" customHeight="1" x14ac:dyDescent="0.25">
      <c r="A12" s="5" t="s">
        <v>15</v>
      </c>
      <c r="B12" s="8" t="s">
        <v>33</v>
      </c>
      <c r="C12" s="23" t="s">
        <v>31</v>
      </c>
      <c r="D12" s="17" t="s">
        <v>40</v>
      </c>
      <c r="E12" s="18" t="s">
        <v>42</v>
      </c>
      <c r="F12" s="5"/>
      <c r="G12" s="18">
        <v>0</v>
      </c>
      <c r="H12" s="18">
        <v>0</v>
      </c>
      <c r="I12" s="18">
        <v>22.33</v>
      </c>
      <c r="J12" s="18">
        <v>91.532499999999999</v>
      </c>
    </row>
    <row r="13" spans="1:10" s="24" customFormat="1" ht="11.45" customHeight="1" x14ac:dyDescent="0.25">
      <c r="A13" s="5" t="s">
        <v>15</v>
      </c>
      <c r="B13" s="8" t="s">
        <v>34</v>
      </c>
      <c r="C13" s="23" t="s">
        <v>30</v>
      </c>
      <c r="D13" s="17" t="s">
        <v>11</v>
      </c>
      <c r="E13" s="18" t="s">
        <v>45</v>
      </c>
      <c r="F13" s="6"/>
      <c r="G13" s="18">
        <v>2.37</v>
      </c>
      <c r="H13" s="18">
        <v>0.3</v>
      </c>
      <c r="I13" s="18">
        <v>15.48</v>
      </c>
      <c r="J13" s="18">
        <v>73.650000000000006</v>
      </c>
    </row>
    <row r="14" spans="1:10" s="24" customFormat="1" ht="11.45" customHeight="1" x14ac:dyDescent="0.25">
      <c r="A14" s="5" t="s">
        <v>15</v>
      </c>
      <c r="B14" s="8" t="s">
        <v>35</v>
      </c>
      <c r="C14" s="25" t="s">
        <v>30</v>
      </c>
      <c r="D14" s="21" t="s">
        <v>12</v>
      </c>
      <c r="E14" s="22" t="s">
        <v>46</v>
      </c>
      <c r="F14" s="6"/>
      <c r="G14" s="22">
        <v>1.32</v>
      </c>
      <c r="H14" s="22">
        <v>0.24</v>
      </c>
      <c r="I14" s="22">
        <v>8.34</v>
      </c>
      <c r="J14" s="22">
        <v>38.676000000000002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2026-08-28T09:17:42Z</dcterms:modified>
</cp:coreProperties>
</file>